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dir\Desktop\MASAÜSTÜ\OAB EVRAKLARI 2018\ek 7 aylık gelir gider raporu\2024\"/>
    </mc:Choice>
  </mc:AlternateContent>
  <xr:revisionPtr revIDLastSave="0" documentId="13_ncr:1_{59318E14-594E-48DD-BCBE-B3A2F3AB2E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3" i="1" l="1"/>
  <c r="F22" i="1"/>
  <c r="F19" i="1"/>
  <c r="C19" i="1"/>
</calcChain>
</file>

<file path=xl/sharedStrings.xml><?xml version="1.0" encoding="utf-8"?>
<sst xmlns="http://schemas.openxmlformats.org/spreadsheetml/2006/main" count="26" uniqueCount="24">
  <si>
    <t>OKUL ADI:</t>
  </si>
  <si>
    <t>DÖNEM:</t>
  </si>
  <si>
    <t>S.NO</t>
  </si>
  <si>
    <t>GELİRLER</t>
  </si>
  <si>
    <t>MİKTARI</t>
  </si>
  <si>
    <t>GİDERLER</t>
  </si>
  <si>
    <t>GELİRLER TOPLAMI</t>
  </si>
  <si>
    <t>GİDERLER TOPLAMI</t>
  </si>
  <si>
    <t>Gelirler Toplamı</t>
  </si>
  <si>
    <t>Giderler Toplamı</t>
  </si>
  <si>
    <t>Devreden Bakiye</t>
  </si>
  <si>
    <t>PENDİK İLÇE MİLLİ EĞİTİM MÜDÜRLÜĞÜ OKUL AİLE BİRLİĞİ GELİR GİDER-GİDER TABLOSU</t>
  </si>
  <si>
    <t>AHMET KUTSİ TECER İLKOKULU</t>
  </si>
  <si>
    <t>Önceki Aydan Devir</t>
  </si>
  <si>
    <t>Kantin kira geliri</t>
  </si>
  <si>
    <t>Öğrenciye Yapılan Yardımlar (Nakdi)</t>
  </si>
  <si>
    <t>Etkinlik ve Organizasyon Gelirleri</t>
  </si>
  <si>
    <t>Okula Yapılan Yardımlar (Nakdi)</t>
  </si>
  <si>
    <t>Personel Gider ve Ödemeleri</t>
  </si>
  <si>
    <t>Genel Hizmetler</t>
  </si>
  <si>
    <t>Kırtasiye ve Büro Malzemeleri Alımı</t>
  </si>
  <si>
    <t>Genel Onarımlar</t>
  </si>
  <si>
    <t>Sınıf Donatım Malzemesi Alımı</t>
  </si>
  <si>
    <t>2024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</si>
</sst>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333333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7E6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D0D7E5"/>
      </bottom>
      <diagonal/>
    </border>
    <border>
      <left style="medium">
        <color rgb="FFD0D7E5"/>
      </left>
      <right style="medium">
        <color rgb="FF000000"/>
      </right>
      <top style="medium">
        <color rgb="FF000000"/>
      </top>
      <bottom style="medium">
        <color rgb="FFD0D7E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right" vertical="center"/>
    </xf>
    <xf numFmtId="4" fontId="2" fillId="0" borderId="1" xfId="0" applyNumberFormat="1" applyFont="1" applyBorder="1"/>
    <xf numFmtId="4" fontId="0" fillId="0" borderId="1" xfId="0" applyNumberFormat="1" applyBorder="1"/>
    <xf numFmtId="2" fontId="0" fillId="0" borderId="1" xfId="0" applyNumberForma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F9" sqref="F9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13" t="s">
        <v>11</v>
      </c>
      <c r="B1" s="13"/>
      <c r="C1" s="13"/>
      <c r="D1" s="13"/>
      <c r="E1" s="13"/>
      <c r="F1" s="14"/>
    </row>
    <row r="2" spans="1:6" x14ac:dyDescent="0.25">
      <c r="A2" s="1" t="s">
        <v>0</v>
      </c>
      <c r="B2" s="15" t="s">
        <v>12</v>
      </c>
      <c r="C2" s="16"/>
      <c r="D2" s="16"/>
      <c r="E2" s="16"/>
      <c r="F2" s="17"/>
    </row>
    <row r="3" spans="1:6" x14ac:dyDescent="0.25">
      <c r="A3" s="1" t="s">
        <v>1</v>
      </c>
      <c r="B3" s="15" t="s">
        <v>23</v>
      </c>
      <c r="C3" s="16"/>
      <c r="D3" s="16"/>
      <c r="E3" s="16"/>
      <c r="F3" s="17"/>
    </row>
    <row r="4" spans="1:6" ht="15.75" thickBot="1" x14ac:dyDescent="0.3">
      <c r="A4" s="3" t="s">
        <v>2</v>
      </c>
      <c r="B4" s="3" t="s">
        <v>3</v>
      </c>
      <c r="C4" s="3" t="s">
        <v>4</v>
      </c>
      <c r="D4" s="3" t="s">
        <v>2</v>
      </c>
      <c r="E4" s="3" t="s">
        <v>5</v>
      </c>
      <c r="F4" s="3" t="s">
        <v>4</v>
      </c>
    </row>
    <row r="5" spans="1:6" ht="24.75" thickBot="1" x14ac:dyDescent="0.3">
      <c r="A5" s="2">
        <v>1</v>
      </c>
      <c r="B5" s="6" t="s">
        <v>14</v>
      </c>
      <c r="C5" s="7">
        <v>7760</v>
      </c>
      <c r="D5" s="2">
        <v>1</v>
      </c>
      <c r="E5" s="6" t="s">
        <v>18</v>
      </c>
      <c r="F5" s="7">
        <v>36204.239999999998</v>
      </c>
    </row>
    <row r="6" spans="1:6" ht="29.25" customHeight="1" thickBot="1" x14ac:dyDescent="0.3">
      <c r="A6" s="2">
        <v>2</v>
      </c>
      <c r="B6" s="8" t="s">
        <v>15</v>
      </c>
      <c r="C6" s="9">
        <v>1190</v>
      </c>
      <c r="D6" s="2">
        <v>2</v>
      </c>
      <c r="E6" s="8" t="s">
        <v>19</v>
      </c>
      <c r="F6" s="9">
        <v>1300</v>
      </c>
    </row>
    <row r="7" spans="1:6" ht="24.75" thickBot="1" x14ac:dyDescent="0.3">
      <c r="A7" s="2">
        <v>3</v>
      </c>
      <c r="B7" s="6" t="s">
        <v>16</v>
      </c>
      <c r="C7" s="7">
        <v>9200</v>
      </c>
      <c r="D7" s="2">
        <v>3</v>
      </c>
      <c r="E7" s="6" t="s">
        <v>20</v>
      </c>
      <c r="F7" s="7">
        <v>4176</v>
      </c>
    </row>
    <row r="8" spans="1:6" ht="24.75" thickBot="1" x14ac:dyDescent="0.3">
      <c r="A8" s="2">
        <v>4</v>
      </c>
      <c r="B8" s="8" t="s">
        <v>17</v>
      </c>
      <c r="C8" s="9">
        <v>9690</v>
      </c>
      <c r="D8" s="2">
        <v>4</v>
      </c>
      <c r="E8" s="8" t="s">
        <v>21</v>
      </c>
      <c r="F8" s="9">
        <v>4600</v>
      </c>
    </row>
    <row r="9" spans="1:6" ht="24.75" thickBot="1" x14ac:dyDescent="0.3">
      <c r="A9" s="2"/>
      <c r="B9" s="1"/>
      <c r="C9" s="1"/>
      <c r="D9" s="2">
        <v>5</v>
      </c>
      <c r="E9" s="6" t="s">
        <v>22</v>
      </c>
      <c r="F9" s="7">
        <v>10000</v>
      </c>
    </row>
    <row r="10" spans="1:6" x14ac:dyDescent="0.25">
      <c r="A10" s="2"/>
      <c r="B10" s="1"/>
      <c r="C10" s="1"/>
      <c r="D10" s="2"/>
      <c r="E10" s="1"/>
      <c r="F10" s="1"/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4" t="s">
        <v>6</v>
      </c>
      <c r="C19" s="10">
        <f>SUM(C5:C18)</f>
        <v>27840</v>
      </c>
      <c r="D19" s="5"/>
      <c r="E19" s="4" t="s">
        <v>7</v>
      </c>
      <c r="F19" s="10">
        <f>SUM(F5:F18)</f>
        <v>56280.24</v>
      </c>
    </row>
    <row r="21" spans="1:6" x14ac:dyDescent="0.25">
      <c r="E21" s="1" t="s">
        <v>13</v>
      </c>
      <c r="F21" s="12">
        <v>26403.98</v>
      </c>
    </row>
    <row r="22" spans="1:6" x14ac:dyDescent="0.25">
      <c r="E22" s="1" t="s">
        <v>8</v>
      </c>
      <c r="F22" s="11">
        <f>C19</f>
        <v>27840</v>
      </c>
    </row>
    <row r="23" spans="1:6" x14ac:dyDescent="0.25">
      <c r="E23" s="1" t="s">
        <v>9</v>
      </c>
      <c r="F23" s="11">
        <f>F19</f>
        <v>56280.24</v>
      </c>
    </row>
    <row r="24" spans="1:6" x14ac:dyDescent="0.25">
      <c r="E24" s="1" t="s">
        <v>10</v>
      </c>
      <c r="F24" s="11">
        <f>(F21+F22)-F23</f>
        <v>-2036.260000000002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mehmet kaya</cp:lastModifiedBy>
  <cp:lastPrinted>2024-04-01T12:19:50Z</cp:lastPrinted>
  <dcterms:created xsi:type="dcterms:W3CDTF">2015-06-05T18:19:34Z</dcterms:created>
  <dcterms:modified xsi:type="dcterms:W3CDTF">2024-04-03T10:27:58Z</dcterms:modified>
</cp:coreProperties>
</file>